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4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<sst xmlns="http://schemas.openxmlformats.org/spreadsheetml/2006/main" count="230" uniqueCount="119">
  <si>
    <t>附件5：</t>
  </si>
  <si>
    <t>财政拨款收支总表</t>
  </si>
  <si>
    <t>单位：昌都市经济和信息化局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</si>
  <si>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</si>
  <si>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</si>
  <si>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</si>
  <si>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</si>
  <si>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</si>
  <si>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</si>
  <si>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</si>
  <si>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</si>
  <si>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</si>
  <si>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</si>
  <si>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</si>
  <si>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</si>
  <si>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</si>
  <si>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</si>
  <si>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</si>
  <si>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</si>
  <si>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</si>
  <si>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</si>
  <si>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</si>
  <si>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</si>
  <si>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</si>
  <si>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</si>
  <si>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</si>
  <si>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</si>
  <si>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</si>
  <si>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</si>
  <si>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</si>
  <si>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 xml:space="preserve">                                                                 </t>
  </si>
  <si>
    <t>（十六)金融支出</t>
  </si>
  <si>
    <t>(十七)援助其他地区支出</t>
  </si>
  <si>
    <t>(十八)国土海洋气象等支出</t>
  </si>
  <si>
    <t>(十九)住房保障支出</t>
  </si>
  <si>
    <t>(二十)粮油物资储备支出</t>
  </si>
  <si>
    <t>(二十一)其他支出</t>
  </si>
  <si>
    <t>(二十二)债务还本支出</t>
  </si>
  <si>
    <t>(二十三)债务付息支出</t>
  </si>
  <si>
    <t>二、上年结转</t>
  </si>
  <si>
    <t>二、结转下年</t>
  </si>
  <si>
    <t>收 入 总 计</t>
  </si>
  <si>
    <t>支 出 总 计</t>
  </si>
  <si>
    <t>一般公共预算支出表</t>
  </si>
  <si>
    <t>单位：昌都市经济和信息化局                  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</si>
  <si>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</si>
  <si>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</si>
  <si>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</si>
  <si>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</si>
  <si>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</si>
  <si>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</si>
  <si>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</si>
  <si>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</si>
  <si>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 xml:space="preserve">  [2080501]行政单位离退休</t>
  </si>
  <si>
    <t xml:space="preserve">  [2101101]行政单位医疗</t>
  </si>
  <si>
    <t xml:space="preserve">  [2150501]行政运行</t>
  </si>
  <si>
    <t xml:space="preserve">  [2150502]一般行政管理事务</t>
  </si>
  <si>
    <t xml:space="preserve">  [2150506]信息安全建设</t>
  </si>
  <si>
    <t xml:space="preserve">  [2210201]住房公积金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</si>
  <si>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</si>
  <si>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</si>
  <si>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 xml:space="preserve"> </t>
  </si>
  <si>
    <t>一般公共预算基本支出表</t>
  </si>
  <si>
    <t>经济分类科目</t>
  </si>
  <si>
    <t>年基本支出</t>
  </si>
  <si>
    <t>人员经费</t>
  </si>
  <si>
    <t>公用经费</t>
  </si>
  <si>
    <t>对个人和家庭补助</t>
  </si>
  <si>
    <t>工资福利支出</t>
  </si>
  <si>
    <t>基本工资</t>
  </si>
  <si>
    <t xml:space="preserve"> 津贴补贴</t>
  </si>
  <si>
    <t>奖金</t>
  </si>
  <si>
    <t>社会保障缴费</t>
  </si>
  <si>
    <t>伙食补助费</t>
  </si>
  <si>
    <t>住房公积金</t>
  </si>
  <si>
    <t>医疗费</t>
  </si>
  <si>
    <t>其他工资福利支出</t>
  </si>
  <si>
    <t xml:space="preserve"> 商品和服务支出</t>
  </si>
  <si>
    <t>办公费</t>
  </si>
  <si>
    <t>水电费</t>
  </si>
  <si>
    <t>邮电费</t>
  </si>
  <si>
    <t>公务用车运行维护费</t>
  </si>
  <si>
    <t>差旅费</t>
  </si>
  <si>
    <t>取暖费</t>
  </si>
  <si>
    <t>公务接待费</t>
  </si>
  <si>
    <t>会议费</t>
  </si>
  <si>
    <t>工会经费</t>
  </si>
  <si>
    <t>福利费</t>
  </si>
  <si>
    <t>公务车辆大修补助费</t>
  </si>
  <si>
    <t>对个人和家庭补助支出</t>
  </si>
  <si>
    <t>生活补助</t>
  </si>
  <si>
    <t>医疗费补助</t>
  </si>
  <si>
    <t>退休人员护工费</t>
  </si>
  <si>
    <t>离退休干部公用经费</t>
  </si>
  <si>
    <t>一般公共预算“三公”经费支出表</t>
  </si>
  <si>
    <t>2019年预算数</t>
  </si>
  <si>
    <t>因公出国(境)费</t>
  </si>
  <si>
    <t>公务用车购置及运行费</t>
  </si>
  <si>
    <t>公务用车购置费</t>
  </si>
  <si>
    <t>公务用车运行费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</si>
  <si>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</si>
  <si>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</si>
  <si>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</si>
  <si>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</si>
  <si>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</si>
  <si>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</si>
  <si>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部门收入总表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</si>
  <si>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</si>
  <si>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</si>
  <si>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</si>
  <si>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</si>
  <si>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</si>
  <si>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</si>
  <si>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合 计</t>
  </si>
  <si>
    <t>部门支出总表</t>
  </si>
  <si>
    <t>科目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</si>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</sst>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h:mm:ss;@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b/>
      <sz val="10.5"/>
      <color indexed="8"/>
      <name val="宋体"/>
      <family val="0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8" fillId="10" borderId="6" applyNumberFormat="0" applyAlignment="0" applyProtection="0"/>
    <xf numFmtId="0" fontId="16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29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1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C32" sqref="C32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1" t="s">
        <v>0</v>
      </c>
      <c r="C1" s="14" t="s">
        <v>1</v>
      </c>
    </row>
    <row r="2" spans="1:6" ht="19.5">
      <c r="A2" s="17" t="s">
        <v>2</v>
      </c>
      <c r="B2" s="18"/>
      <c r="C2" s="18"/>
      <c r="D2" s="18"/>
      <c r="E2" s="19" t="s">
        <v>3</v>
      </c>
      <c r="F2" s="19"/>
    </row>
    <row r="3" spans="1:6" ht="21" customHeight="1">
      <c r="A3" s="20" t="s">
        <v>4</v>
      </c>
      <c r="B3" s="21"/>
      <c r="C3" s="20" t="s">
        <v>5</v>
      </c>
      <c r="D3" s="22"/>
      <c r="E3" s="22"/>
      <c r="F3" s="21"/>
    </row>
    <row r="4" spans="1:6" ht="13.5">
      <c r="A4" s="7" t="s">
        <v>6</v>
      </c>
      <c r="B4" s="7" t="s">
        <v>7</v>
      </c>
      <c r="C4" s="7" t="s">
        <v>6</v>
      </c>
      <c r="D4" s="7" t="s">
        <v>8</v>
      </c>
      <c r="E4" s="23" t="s">
        <v>9</v>
      </c>
      <c r="F4" s="23" t="s">
        <v>10</v>
      </c>
    </row>
    <row r="5" spans="1:6" ht="12.75" customHeight="1">
      <c r="A5" s="24" t="s">
        <v>11</v>
      </c>
      <c r="B5" s="11">
        <v>2138.3531</v>
      </c>
      <c r="C5" s="7" t="s">
        <v>12</v>
      </c>
      <c r="D5" s="11">
        <v>2138.3531</v>
      </c>
      <c r="E5" s="11">
        <v>2138.3531</v>
      </c>
      <c r="F5" s="7"/>
    </row>
    <row r="6" spans="1:6" ht="12.75" customHeight="1">
      <c r="A6" s="25" t="s">
        <v>13</v>
      </c>
      <c r="B6" s="11">
        <v>2138.3531</v>
      </c>
      <c r="C6" s="25" t="s">
        <v>14</v>
      </c>
      <c r="D6" s="11"/>
      <c r="E6" s="11"/>
      <c r="F6" s="7"/>
    </row>
    <row r="7" spans="1:6" ht="12.75" customHeight="1">
      <c r="A7" s="25" t="s">
        <v>15</v>
      </c>
      <c r="B7" s="11"/>
      <c r="C7" s="25" t="s">
        <v>16</v>
      </c>
      <c r="D7" s="26"/>
      <c r="E7" s="26"/>
      <c r="F7" s="7"/>
    </row>
    <row r="8" spans="1:6" ht="12.75" customHeight="1">
      <c r="A8" s="25"/>
      <c r="B8" s="11"/>
      <c r="C8" s="27" t="s">
        <v>17</v>
      </c>
      <c r="D8" s="26"/>
      <c r="E8" s="26"/>
      <c r="F8" s="7"/>
    </row>
    <row r="9" spans="1:6" ht="12.75" customHeight="1">
      <c r="A9" s="25"/>
      <c r="B9" s="11"/>
      <c r="C9" s="27" t="s">
        <v>18</v>
      </c>
      <c r="D9" s="26"/>
      <c r="E9" s="26"/>
      <c r="F9" s="7"/>
    </row>
    <row r="10" spans="1:6" ht="12.75" customHeight="1">
      <c r="A10" s="25"/>
      <c r="B10" s="11"/>
      <c r="C10" s="27" t="s">
        <v>19</v>
      </c>
      <c r="D10" s="26"/>
      <c r="E10" s="26"/>
      <c r="F10" s="7"/>
    </row>
    <row r="11" spans="1:6" ht="12.75" customHeight="1">
      <c r="A11" s="25"/>
      <c r="B11" s="11"/>
      <c r="C11" s="27" t="s">
        <v>20</v>
      </c>
      <c r="D11" s="26"/>
      <c r="E11" s="26"/>
      <c r="F11" s="7"/>
    </row>
    <row r="12" spans="1:6" ht="12.75" customHeight="1">
      <c r="A12" s="25"/>
      <c r="B12" s="11"/>
      <c r="C12" s="27" t="s">
        <v>21</v>
      </c>
      <c r="D12" s="26"/>
      <c r="E12" s="26"/>
      <c r="F12" s="7"/>
    </row>
    <row r="13" spans="1:6" ht="12.75" customHeight="1">
      <c r="A13" s="25"/>
      <c r="B13" s="11"/>
      <c r="C13" s="27" t="s">
        <v>22</v>
      </c>
      <c r="D13" s="26">
        <v>63.5414</v>
      </c>
      <c r="E13" s="26">
        <v>63.5414</v>
      </c>
      <c r="F13" s="7"/>
    </row>
    <row r="14" spans="1:6" ht="12.75" customHeight="1">
      <c r="A14" s="25"/>
      <c r="B14" s="11"/>
      <c r="C14" s="27" t="s">
        <v>23</v>
      </c>
      <c r="D14" s="26">
        <v>43.8453</v>
      </c>
      <c r="E14" s="26">
        <v>43.8453</v>
      </c>
      <c r="F14" s="7"/>
    </row>
    <row r="15" spans="1:6" ht="12.75" customHeight="1">
      <c r="A15" s="25"/>
      <c r="B15" s="11"/>
      <c r="C15" s="27" t="s">
        <v>24</v>
      </c>
      <c r="D15" s="26"/>
      <c r="E15" s="26"/>
      <c r="F15" s="7"/>
    </row>
    <row r="16" spans="1:6" ht="12.75" customHeight="1">
      <c r="A16" s="25"/>
      <c r="B16" s="11"/>
      <c r="C16" s="27" t="s">
        <v>25</v>
      </c>
      <c r="D16" s="26"/>
      <c r="E16" s="26"/>
      <c r="F16" s="7"/>
    </row>
    <row r="17" spans="1:6" ht="12.75" customHeight="1">
      <c r="A17" s="25"/>
      <c r="B17" s="11"/>
      <c r="C17" s="27" t="s">
        <v>26</v>
      </c>
      <c r="D17" s="26"/>
      <c r="E17" s="26"/>
      <c r="F17" s="7"/>
    </row>
    <row r="18" spans="1:6" ht="12.75" customHeight="1">
      <c r="A18" s="25"/>
      <c r="B18" s="11"/>
      <c r="C18" s="27" t="s">
        <v>27</v>
      </c>
      <c r="D18" s="26"/>
      <c r="E18" s="26"/>
      <c r="F18" s="7"/>
    </row>
    <row r="19" spans="1:6" ht="12.75" customHeight="1">
      <c r="A19" s="25"/>
      <c r="B19" s="11"/>
      <c r="C19" s="27" t="s">
        <v>28</v>
      </c>
      <c r="D19" s="26">
        <v>1984.5553</v>
      </c>
      <c r="E19" s="26">
        <v>1984.5553</v>
      </c>
      <c r="F19" s="7"/>
    </row>
    <row r="20" spans="1:6" ht="12.75" customHeight="1">
      <c r="A20" s="25"/>
      <c r="B20" s="11"/>
      <c r="C20" s="27" t="s">
        <v>29</v>
      </c>
      <c r="D20" s="26"/>
      <c r="E20" s="26" t="s">
        <v>30</v>
      </c>
      <c r="F20" s="7"/>
    </row>
    <row r="21" spans="1:6" ht="12.75" customHeight="1">
      <c r="A21" s="25"/>
      <c r="B21" s="11"/>
      <c r="C21" s="27" t="s">
        <v>31</v>
      </c>
      <c r="D21" s="26"/>
      <c r="E21" s="26"/>
      <c r="F21" s="7"/>
    </row>
    <row r="22" spans="1:6" ht="12.75" customHeight="1">
      <c r="A22" s="25"/>
      <c r="B22" s="11"/>
      <c r="C22" s="27" t="s">
        <v>32</v>
      </c>
      <c r="D22" s="26"/>
      <c r="E22" s="26"/>
      <c r="F22" s="7"/>
    </row>
    <row r="23" spans="1:6" ht="12.75" customHeight="1">
      <c r="A23" s="25"/>
      <c r="B23" s="11"/>
      <c r="C23" s="27" t="s">
        <v>33</v>
      </c>
      <c r="D23" s="26"/>
      <c r="E23" s="26"/>
      <c r="F23" s="7"/>
    </row>
    <row r="24" spans="1:6" ht="12.75" customHeight="1">
      <c r="A24" s="25"/>
      <c r="B24" s="11"/>
      <c r="C24" s="27" t="s">
        <v>34</v>
      </c>
      <c r="D24" s="26">
        <v>46.4111</v>
      </c>
      <c r="E24" s="26">
        <v>46.4111</v>
      </c>
      <c r="F24" s="7"/>
    </row>
    <row r="25" spans="1:6" ht="12.75" customHeight="1">
      <c r="A25" s="25"/>
      <c r="B25" s="11"/>
      <c r="C25" s="27" t="s">
        <v>35</v>
      </c>
      <c r="D25" s="26"/>
      <c r="E25" s="26"/>
      <c r="F25" s="7"/>
    </row>
    <row r="26" spans="1:6" ht="12.75" customHeight="1">
      <c r="A26" s="25"/>
      <c r="B26" s="11"/>
      <c r="C26" s="27" t="s">
        <v>36</v>
      </c>
      <c r="D26" s="26"/>
      <c r="E26" s="26"/>
      <c r="F26" s="7"/>
    </row>
    <row r="27" spans="1:6" ht="12.75" customHeight="1">
      <c r="A27" s="25"/>
      <c r="B27" s="11"/>
      <c r="C27" s="27" t="s">
        <v>37</v>
      </c>
      <c r="D27" s="26"/>
      <c r="E27" s="26"/>
      <c r="F27" s="7"/>
    </row>
    <row r="28" spans="1:6" ht="12.75" customHeight="1">
      <c r="A28" s="25"/>
      <c r="B28" s="11"/>
      <c r="C28" s="27" t="s">
        <v>38</v>
      </c>
      <c r="D28" s="26"/>
      <c r="E28" s="26"/>
      <c r="F28" s="7"/>
    </row>
    <row r="29" spans="1:6" ht="12.75" customHeight="1">
      <c r="A29" s="25" t="s">
        <v>39</v>
      </c>
      <c r="B29" s="11"/>
      <c r="C29" s="25"/>
      <c r="D29" s="26"/>
      <c r="E29" s="26"/>
      <c r="F29" s="7"/>
    </row>
    <row r="30" spans="1:6" ht="12.75" customHeight="1">
      <c r="A30" s="25" t="s">
        <v>13</v>
      </c>
      <c r="B30" s="11"/>
      <c r="C30" s="25"/>
      <c r="D30" s="26"/>
      <c r="E30" s="26"/>
      <c r="F30" s="7"/>
    </row>
    <row r="31" spans="1:6" ht="12.75" customHeight="1">
      <c r="A31" s="25" t="s">
        <v>15</v>
      </c>
      <c r="B31" s="11"/>
      <c r="C31" s="25"/>
      <c r="D31" s="26"/>
      <c r="E31" s="26"/>
      <c r="F31" s="7"/>
    </row>
    <row r="32" spans="1:6" ht="12.75" customHeight="1">
      <c r="A32" s="28"/>
      <c r="B32" s="11"/>
      <c r="C32" s="25"/>
      <c r="D32" s="26"/>
      <c r="E32" s="26"/>
      <c r="F32" s="7"/>
    </row>
    <row r="33" spans="1:6" ht="12.75" customHeight="1">
      <c r="A33" s="28"/>
      <c r="B33" s="11"/>
      <c r="C33" s="25" t="s">
        <v>40</v>
      </c>
      <c r="D33" s="26"/>
      <c r="E33" s="26"/>
      <c r="F33" s="7"/>
    </row>
    <row r="34" spans="1:6" ht="12.75" customHeight="1">
      <c r="A34" s="28"/>
      <c r="B34" s="11"/>
      <c r="C34" s="28"/>
      <c r="D34" s="26"/>
      <c r="E34" s="26"/>
      <c r="F34" s="7"/>
    </row>
    <row r="35" spans="1:6" ht="12.75" customHeight="1">
      <c r="A35" s="28" t="s">
        <v>41</v>
      </c>
      <c r="B35" s="11">
        <v>2138.3531</v>
      </c>
      <c r="C35" s="28" t="s">
        <v>42</v>
      </c>
      <c r="D35" s="11">
        <v>2138.3531</v>
      </c>
      <c r="E35" s="11">
        <v>2138.3531</v>
      </c>
      <c r="F35" s="7"/>
    </row>
    <row r="36" ht="22.5">
      <c r="A36" s="14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1"/>
  <sheetViews>
    <sheetView workbookViewId="0" topLeftCell="B1">
      <selection activeCell="E5" sqref="E5"/>
    </sheetView>
  </sheetViews>
  <sheetFormatPr defaultColWidth="9.00390625" defaultRowHeight="13.5"/>
  <cols>
    <col min="2" max="2" width="13.125" style="0" customWidth="1"/>
    <col min="3" max="3" width="37.75390625" style="0" customWidth="1"/>
    <col min="4" max="4" width="16.125" style="0" customWidth="1"/>
    <col min="5" max="5" width="15.125" style="0" customWidth="1"/>
    <col min="6" max="6" width="14.50390625" style="0" customWidth="1"/>
    <col min="7" max="7" width="15.25390625" style="0" customWidth="1"/>
  </cols>
  <sheetData>
    <row r="1" spans="2:7" ht="36" customHeight="1">
      <c r="B1" s="1" t="s">
        <v>0</v>
      </c>
      <c r="C1" s="5"/>
      <c r="D1" s="2" t="s">
        <v>43</v>
      </c>
      <c r="E1" s="5"/>
      <c r="F1" s="5"/>
      <c r="G1" s="5"/>
    </row>
    <row r="2" spans="2:7" ht="16.5" customHeight="1">
      <c r="B2" s="50" t="s">
        <v>44</v>
      </c>
      <c r="C2" s="51"/>
      <c r="D2" s="51"/>
      <c r="E2" s="51"/>
      <c r="F2" s="51"/>
      <c r="G2" s="52"/>
    </row>
    <row r="3" spans="2:7" ht="40.5" customHeight="1">
      <c r="B3" s="7" t="s">
        <v>45</v>
      </c>
      <c r="C3" s="7"/>
      <c r="D3" s="7" t="s">
        <v>46</v>
      </c>
      <c r="E3" s="7"/>
      <c r="F3" s="7"/>
      <c r="G3" s="7" t="s">
        <v>47</v>
      </c>
    </row>
    <row r="4" spans="2:7" ht="40.5" customHeight="1">
      <c r="B4" s="7" t="s">
        <v>48</v>
      </c>
      <c r="C4" s="7" t="s">
        <v>49</v>
      </c>
      <c r="D4" s="7" t="s">
        <v>50</v>
      </c>
      <c r="E4" s="7" t="s">
        <v>51</v>
      </c>
      <c r="F4" s="7" t="s">
        <v>52</v>
      </c>
      <c r="G4" s="7"/>
    </row>
    <row r="5" spans="2:7" ht="40.5" customHeight="1">
      <c r="B5" s="7">
        <v>20805</v>
      </c>
      <c r="C5" s="12" t="s">
        <v>53</v>
      </c>
      <c r="D5" s="10">
        <v>63.5414</v>
      </c>
      <c r="E5" s="10">
        <v>63.5414</v>
      </c>
      <c r="F5" s="10"/>
      <c r="G5" s="7"/>
    </row>
    <row r="6" spans="2:7" ht="40.5" customHeight="1">
      <c r="B6" s="7">
        <v>21011</v>
      </c>
      <c r="C6" s="12" t="s">
        <v>54</v>
      </c>
      <c r="D6" s="10">
        <v>42.3603</v>
      </c>
      <c r="E6" s="10">
        <v>42.3603</v>
      </c>
      <c r="F6" s="10"/>
      <c r="G6" s="7"/>
    </row>
    <row r="7" spans="2:7" ht="40.5" customHeight="1">
      <c r="B7" s="7">
        <v>21505</v>
      </c>
      <c r="C7" s="12" t="s">
        <v>55</v>
      </c>
      <c r="D7" s="10">
        <v>550.614</v>
      </c>
      <c r="E7" s="10">
        <v>550.614</v>
      </c>
      <c r="F7" s="10"/>
      <c r="G7" s="7"/>
    </row>
    <row r="8" spans="2:7" ht="40.5" customHeight="1">
      <c r="B8" s="7">
        <v>21505</v>
      </c>
      <c r="C8" s="12" t="s">
        <v>56</v>
      </c>
      <c r="D8" s="10">
        <v>52.5924</v>
      </c>
      <c r="E8" s="10"/>
      <c r="F8" s="10">
        <v>52.5924</v>
      </c>
      <c r="G8" s="7"/>
    </row>
    <row r="9" spans="2:7" ht="40.5" customHeight="1">
      <c r="B9" s="7">
        <v>21505</v>
      </c>
      <c r="C9" s="12" t="s">
        <v>57</v>
      </c>
      <c r="D9" s="10">
        <v>1382.834</v>
      </c>
      <c r="E9" s="10"/>
      <c r="F9" s="10">
        <v>1382.834</v>
      </c>
      <c r="G9" s="7"/>
    </row>
    <row r="10" spans="2:7" ht="40.5" customHeight="1">
      <c r="B10" s="7">
        <v>22102</v>
      </c>
      <c r="C10" s="12" t="s">
        <v>58</v>
      </c>
      <c r="D10" s="10">
        <v>46.4111</v>
      </c>
      <c r="E10" s="10">
        <v>46.4111</v>
      </c>
      <c r="F10" s="11"/>
      <c r="G10" s="7"/>
    </row>
    <row r="11" spans="2:10" ht="40.5" customHeight="1">
      <c r="B11" s="7"/>
      <c r="C11" s="12"/>
      <c r="D11" s="10"/>
      <c r="E11" s="10"/>
      <c r="F11" s="11"/>
      <c r="G11" s="7"/>
      <c r="J11" t="s">
        <v>59</v>
      </c>
    </row>
    <row r="12" spans="2:7" ht="40.5" customHeight="1">
      <c r="B12" s="7" t="s">
        <v>8</v>
      </c>
      <c r="C12" s="7"/>
      <c r="D12" s="11">
        <v>2138.3531</v>
      </c>
      <c r="E12" s="11">
        <f>SUM(E5:E11)</f>
        <v>702.9268000000001</v>
      </c>
      <c r="F12" s="11">
        <f>SUM(F6:F11)</f>
        <v>1435.4264</v>
      </c>
      <c r="G12" s="7"/>
    </row>
    <row r="13" spans="2:7" ht="14.25">
      <c r="B13" s="53" t="s">
        <v>60</v>
      </c>
      <c r="C13" s="31"/>
      <c r="D13" s="31"/>
      <c r="E13" s="31"/>
      <c r="F13" s="31"/>
      <c r="G13" s="31"/>
    </row>
    <row r="21" ht="13.5">
      <c r="C21" t="s">
        <v>61</v>
      </c>
    </row>
  </sheetData>
  <sheetProtection/>
  <mergeCells count="5">
    <mergeCell ref="B2:G2"/>
    <mergeCell ref="B3:C3"/>
    <mergeCell ref="D3:F3"/>
    <mergeCell ref="B13:G13"/>
    <mergeCell ref="G3:G4"/>
  </mergeCells>
  <printOptions/>
  <pageMargins left="0.7" right="0.7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25" sqref="C25"/>
    </sheetView>
  </sheetViews>
  <sheetFormatPr defaultColWidth="9.00390625" defaultRowHeight="13.5"/>
  <cols>
    <col min="1" max="1" width="11.875" style="0" customWidth="1"/>
    <col min="2" max="2" width="17.00390625" style="0" customWidth="1"/>
    <col min="3" max="3" width="14.50390625" style="0" customWidth="1"/>
    <col min="4" max="4" width="12.875" style="0" customWidth="1"/>
    <col min="5" max="5" width="12.125" style="0" customWidth="1"/>
    <col min="6" max="6" width="13.125" style="0" customWidth="1"/>
    <col min="7" max="7" width="8.25390625" style="0" customWidth="1"/>
  </cols>
  <sheetData>
    <row r="1" spans="1:3" ht="30" customHeight="1">
      <c r="A1" s="1" t="s">
        <v>0</v>
      </c>
      <c r="C1" s="14" t="s">
        <v>62</v>
      </c>
    </row>
    <row r="2" spans="1:7" ht="21" customHeight="1">
      <c r="A2" s="36" t="s">
        <v>2</v>
      </c>
      <c r="B2" s="36"/>
      <c r="E2" s="37" t="s">
        <v>3</v>
      </c>
      <c r="F2" s="38"/>
      <c r="G2" s="39"/>
    </row>
    <row r="3" spans="1:7" ht="24.75" customHeight="1">
      <c r="A3" s="7" t="s">
        <v>63</v>
      </c>
      <c r="B3" s="7"/>
      <c r="C3" s="40" t="s">
        <v>64</v>
      </c>
      <c r="D3" s="41"/>
      <c r="E3" s="41"/>
      <c r="F3" s="42"/>
      <c r="G3" s="7" t="s">
        <v>47</v>
      </c>
    </row>
    <row r="4" spans="1:7" ht="24.75" customHeight="1">
      <c r="A4" s="7" t="s">
        <v>48</v>
      </c>
      <c r="B4" s="7" t="s">
        <v>49</v>
      </c>
      <c r="C4" s="7" t="s">
        <v>8</v>
      </c>
      <c r="D4" s="7" t="s">
        <v>65</v>
      </c>
      <c r="E4" s="7" t="s">
        <v>66</v>
      </c>
      <c r="F4" s="7" t="s">
        <v>67</v>
      </c>
      <c r="G4" s="7"/>
    </row>
    <row r="5" spans="1:7" ht="20.25" customHeight="1">
      <c r="A5" s="43">
        <v>301</v>
      </c>
      <c r="B5" s="43" t="s">
        <v>68</v>
      </c>
      <c r="C5" s="44">
        <v>621.0041</v>
      </c>
      <c r="D5" s="44">
        <v>621.0041</v>
      </c>
      <c r="E5" s="26"/>
      <c r="F5" s="26"/>
      <c r="G5" s="7"/>
    </row>
    <row r="6" spans="1:7" ht="20.25" customHeight="1">
      <c r="A6" s="23">
        <v>30101</v>
      </c>
      <c r="B6" s="7" t="s">
        <v>69</v>
      </c>
      <c r="C6" s="26">
        <v>105.6036</v>
      </c>
      <c r="D6" s="26">
        <v>105.6036</v>
      </c>
      <c r="E6" s="26"/>
      <c r="F6" s="26"/>
      <c r="G6" s="7"/>
    </row>
    <row r="7" spans="1:7" ht="20.25" customHeight="1">
      <c r="A7" s="23">
        <v>30102</v>
      </c>
      <c r="B7" s="7" t="s">
        <v>70</v>
      </c>
      <c r="C7" s="26">
        <v>248.2642</v>
      </c>
      <c r="D7" s="26">
        <v>248.2642</v>
      </c>
      <c r="E7" s="26"/>
      <c r="F7" s="26"/>
      <c r="G7" s="7"/>
    </row>
    <row r="8" spans="1:7" ht="20.25" customHeight="1">
      <c r="A8" s="23">
        <v>30103</v>
      </c>
      <c r="B8" s="7" t="s">
        <v>71</v>
      </c>
      <c r="C8" s="26">
        <v>31.476</v>
      </c>
      <c r="D8" s="26">
        <v>31.476</v>
      </c>
      <c r="E8" s="26"/>
      <c r="F8" s="26"/>
      <c r="G8" s="7"/>
    </row>
    <row r="9" spans="1:7" ht="20.25" customHeight="1">
      <c r="A9" s="23">
        <v>30104</v>
      </c>
      <c r="B9" s="7" t="s">
        <v>72</v>
      </c>
      <c r="C9" s="26">
        <v>106.3981</v>
      </c>
      <c r="D9" s="26">
        <v>106.3981</v>
      </c>
      <c r="E9" s="26"/>
      <c r="F9" s="26"/>
      <c r="G9" s="7"/>
    </row>
    <row r="10" spans="1:7" ht="20.25" customHeight="1">
      <c r="A10" s="23">
        <v>30105</v>
      </c>
      <c r="B10" s="7" t="s">
        <v>73</v>
      </c>
      <c r="C10" s="26">
        <v>10.44</v>
      </c>
      <c r="D10" s="26">
        <v>10.44</v>
      </c>
      <c r="E10" s="26"/>
      <c r="F10" s="26"/>
      <c r="G10" s="7"/>
    </row>
    <row r="11" spans="1:7" ht="20.25" customHeight="1">
      <c r="A11" s="23">
        <v>30106</v>
      </c>
      <c r="B11" s="7" t="s">
        <v>74</v>
      </c>
      <c r="C11" s="26">
        <v>46.4111</v>
      </c>
      <c r="D11" s="26">
        <v>46.4111</v>
      </c>
      <c r="E11" s="26"/>
      <c r="F11" s="26"/>
      <c r="G11" s="7"/>
    </row>
    <row r="12" spans="1:7" ht="20.25" customHeight="1">
      <c r="A12" s="23">
        <v>30107</v>
      </c>
      <c r="B12" s="7" t="s">
        <v>75</v>
      </c>
      <c r="C12" s="26">
        <v>3.12</v>
      </c>
      <c r="D12" s="26">
        <v>3.12</v>
      </c>
      <c r="E12" s="26"/>
      <c r="F12" s="26"/>
      <c r="G12" s="7"/>
    </row>
    <row r="13" spans="1:7" ht="20.25" customHeight="1">
      <c r="A13" s="23">
        <v>30108</v>
      </c>
      <c r="B13" s="7" t="s">
        <v>76</v>
      </c>
      <c r="C13" s="26">
        <v>69.2912</v>
      </c>
      <c r="D13" s="26">
        <v>69.2912</v>
      </c>
      <c r="E13" s="26"/>
      <c r="F13" s="26"/>
      <c r="G13" s="7"/>
    </row>
    <row r="14" spans="1:7" ht="20.25" customHeight="1">
      <c r="A14" s="43">
        <v>302</v>
      </c>
      <c r="B14" s="43" t="s">
        <v>77</v>
      </c>
      <c r="C14" s="44">
        <v>75.9576</v>
      </c>
      <c r="D14" s="44"/>
      <c r="E14" s="44">
        <v>75.9576</v>
      </c>
      <c r="F14" s="26"/>
      <c r="G14" s="7"/>
    </row>
    <row r="15" spans="1:7" ht="20.25" customHeight="1">
      <c r="A15" s="23">
        <v>30201</v>
      </c>
      <c r="B15" s="24" t="s">
        <v>78</v>
      </c>
      <c r="C15" s="26">
        <v>3.1608</v>
      </c>
      <c r="D15" s="26"/>
      <c r="E15" s="26">
        <v>3.1608</v>
      </c>
      <c r="F15" s="26"/>
      <c r="G15" s="7"/>
    </row>
    <row r="16" spans="1:7" ht="20.25" customHeight="1">
      <c r="A16" s="23">
        <v>30202</v>
      </c>
      <c r="B16" s="24" t="s">
        <v>79</v>
      </c>
      <c r="C16" s="26">
        <v>2.7408</v>
      </c>
      <c r="D16" s="26"/>
      <c r="E16" s="26">
        <v>2.7408</v>
      </c>
      <c r="F16" s="26"/>
      <c r="G16" s="7"/>
    </row>
    <row r="17" spans="1:7" ht="20.25" customHeight="1">
      <c r="A17" s="23">
        <v>30207</v>
      </c>
      <c r="B17" s="24" t="s">
        <v>80</v>
      </c>
      <c r="C17" s="26">
        <v>4.104</v>
      </c>
      <c r="D17" s="26"/>
      <c r="E17" s="26">
        <v>4.104</v>
      </c>
      <c r="F17" s="26"/>
      <c r="G17" s="7"/>
    </row>
    <row r="18" spans="1:7" ht="19.5" customHeight="1">
      <c r="A18" s="23">
        <v>30231</v>
      </c>
      <c r="B18" s="45" t="s">
        <v>81</v>
      </c>
      <c r="C18" s="26">
        <v>22.8</v>
      </c>
      <c r="D18" s="26"/>
      <c r="E18" s="26">
        <v>22.8</v>
      </c>
      <c r="F18" s="26"/>
      <c r="G18" s="7"/>
    </row>
    <row r="19" spans="1:7" ht="20.25" customHeight="1">
      <c r="A19" s="23">
        <v>30211</v>
      </c>
      <c r="B19" s="24" t="s">
        <v>82</v>
      </c>
      <c r="C19" s="26">
        <v>28.8</v>
      </c>
      <c r="D19" s="26"/>
      <c r="E19" s="26">
        <v>28.8</v>
      </c>
      <c r="F19" s="26"/>
      <c r="G19" s="7"/>
    </row>
    <row r="20" spans="1:7" ht="20.25" customHeight="1">
      <c r="A20" s="23">
        <v>30208</v>
      </c>
      <c r="B20" s="46" t="s">
        <v>83</v>
      </c>
      <c r="C20" s="26">
        <v>1.2</v>
      </c>
      <c r="D20" s="26"/>
      <c r="E20" s="26">
        <v>1.2</v>
      </c>
      <c r="F20" s="26"/>
      <c r="G20" s="7"/>
    </row>
    <row r="21" spans="1:7" ht="20.25" customHeight="1">
      <c r="A21" s="23">
        <v>30217</v>
      </c>
      <c r="B21" s="46" t="s">
        <v>84</v>
      </c>
      <c r="C21" s="26">
        <v>3.5544</v>
      </c>
      <c r="D21" s="26"/>
      <c r="E21" s="26">
        <v>3.5544</v>
      </c>
      <c r="F21" s="26"/>
      <c r="G21" s="7"/>
    </row>
    <row r="22" spans="1:7" ht="20.25" customHeight="1">
      <c r="A22" s="23">
        <v>30218</v>
      </c>
      <c r="B22" s="46" t="s">
        <v>85</v>
      </c>
      <c r="C22" s="26">
        <v>0.504</v>
      </c>
      <c r="D22" s="26"/>
      <c r="E22" s="26">
        <v>0.504</v>
      </c>
      <c r="F22" s="26"/>
      <c r="G22" s="7"/>
    </row>
    <row r="23" spans="1:7" ht="20.25" customHeight="1">
      <c r="A23" s="23">
        <v>30228</v>
      </c>
      <c r="B23" s="46" t="s">
        <v>86</v>
      </c>
      <c r="C23" s="26">
        <v>7.5542</v>
      </c>
      <c r="D23" s="26"/>
      <c r="E23" s="26">
        <v>7.5542</v>
      </c>
      <c r="F23" s="26"/>
      <c r="G23" s="7"/>
    </row>
    <row r="24" spans="1:7" ht="20.25" customHeight="1">
      <c r="A24" s="23">
        <v>30229</v>
      </c>
      <c r="B24" s="46" t="s">
        <v>87</v>
      </c>
      <c r="C24" s="26">
        <v>0.144</v>
      </c>
      <c r="D24" s="26"/>
      <c r="E24" s="26">
        <v>0.144</v>
      </c>
      <c r="F24" s="26"/>
      <c r="G24" s="7"/>
    </row>
    <row r="25" spans="1:7" ht="20.25" customHeight="1">
      <c r="A25" s="23">
        <v>30230</v>
      </c>
      <c r="B25" s="47" t="s">
        <v>88</v>
      </c>
      <c r="C25" s="26">
        <v>1.3954</v>
      </c>
      <c r="D25" s="26"/>
      <c r="E25" s="26">
        <v>1.3954</v>
      </c>
      <c r="F25" s="26"/>
      <c r="G25" s="7"/>
    </row>
    <row r="26" spans="1:7" ht="21.75" customHeight="1">
      <c r="A26" s="43">
        <v>303</v>
      </c>
      <c r="B26" s="48" t="s">
        <v>89</v>
      </c>
      <c r="C26" s="44">
        <v>5.965</v>
      </c>
      <c r="D26" s="44"/>
      <c r="E26" s="26"/>
      <c r="F26" s="44">
        <v>5.965</v>
      </c>
      <c r="G26" s="7"/>
    </row>
    <row r="27" spans="1:7" ht="20.25" customHeight="1">
      <c r="A27" s="23">
        <v>30301</v>
      </c>
      <c r="B27" s="46" t="s">
        <v>90</v>
      </c>
      <c r="C27" s="26">
        <v>3</v>
      </c>
      <c r="D27" s="26"/>
      <c r="E27" s="26"/>
      <c r="F27" s="26">
        <v>3</v>
      </c>
      <c r="G27" s="7"/>
    </row>
    <row r="28" spans="1:7" ht="20.25" customHeight="1">
      <c r="A28" s="23">
        <v>30302</v>
      </c>
      <c r="B28" s="46" t="s">
        <v>91</v>
      </c>
      <c r="C28" s="26">
        <v>1.485</v>
      </c>
      <c r="D28" s="26"/>
      <c r="E28" s="26"/>
      <c r="F28" s="26">
        <v>1.485</v>
      </c>
      <c r="G28" s="7"/>
    </row>
    <row r="29" spans="1:7" s="35" customFormat="1" ht="20.25" customHeight="1">
      <c r="A29" s="23">
        <v>30305</v>
      </c>
      <c r="B29" s="23" t="s">
        <v>92</v>
      </c>
      <c r="C29" s="26">
        <v>1.3</v>
      </c>
      <c r="D29" s="26"/>
      <c r="E29" s="26"/>
      <c r="F29" s="26">
        <v>1.3</v>
      </c>
      <c r="G29" s="23"/>
    </row>
    <row r="30" spans="1:7" s="35" customFormat="1" ht="20.25" customHeight="1">
      <c r="A30" s="23">
        <v>30307</v>
      </c>
      <c r="B30" s="49" t="s">
        <v>93</v>
      </c>
      <c r="C30" s="26">
        <v>0.18</v>
      </c>
      <c r="D30" s="26"/>
      <c r="E30" s="26"/>
      <c r="F30" s="26">
        <v>0.18</v>
      </c>
      <c r="G30" s="23"/>
    </row>
    <row r="31" spans="1:7" ht="20.25" customHeight="1">
      <c r="A31" s="7" t="s">
        <v>8</v>
      </c>
      <c r="B31" s="7"/>
      <c r="C31" s="44">
        <f>C5+C14+C26</f>
        <v>702.9267</v>
      </c>
      <c r="D31" s="44">
        <v>621.0041</v>
      </c>
      <c r="E31" s="44">
        <v>75.9576</v>
      </c>
      <c r="F31" s="44">
        <v>5.965</v>
      </c>
      <c r="G31" s="7"/>
    </row>
    <row r="32" ht="24.75" customHeight="1"/>
  </sheetData>
  <sheetProtection/>
  <mergeCells count="6">
    <mergeCell ref="A2:B2"/>
    <mergeCell ref="E2:G2"/>
    <mergeCell ref="A3:B3"/>
    <mergeCell ref="C3:F3"/>
    <mergeCell ref="A31:B31"/>
    <mergeCell ref="G3:G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F6" sqref="F6"/>
    </sheetView>
  </sheetViews>
  <sheetFormatPr defaultColWidth="9.00390625" defaultRowHeight="13.5"/>
  <cols>
    <col min="1" max="1" width="11.75390625" style="0" customWidth="1"/>
    <col min="3" max="3" width="9.75390625" style="0" customWidth="1"/>
    <col min="4" max="4" width="10.00390625" style="0" customWidth="1"/>
    <col min="5" max="5" width="10.375" style="0" customWidth="1"/>
    <col min="6" max="6" width="13.25390625" style="0" customWidth="1"/>
    <col min="7" max="7" width="10.375" style="0" customWidth="1"/>
    <col min="8" max="8" width="10.125" style="0" customWidth="1"/>
    <col min="9" max="9" width="10.00390625" style="0" customWidth="1"/>
    <col min="11" max="11" width="10.25390625" style="0" customWidth="1"/>
    <col min="12" max="12" width="11.25390625" style="0" customWidth="1"/>
  </cols>
  <sheetData>
    <row r="1" spans="1:12" ht="30" customHeight="1">
      <c r="A1" s="1" t="s">
        <v>0</v>
      </c>
      <c r="B1" s="14" t="s">
        <v>94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0.25" customHeight="1">
      <c r="A2" s="30" t="s">
        <v>2</v>
      </c>
      <c r="B2" s="30"/>
      <c r="C2" s="31"/>
      <c r="D2" s="31"/>
      <c r="E2" s="31"/>
      <c r="F2" s="31"/>
      <c r="G2" s="31"/>
      <c r="H2" s="31"/>
      <c r="I2" s="31"/>
      <c r="J2" s="31"/>
      <c r="K2" s="34" t="s">
        <v>3</v>
      </c>
      <c r="L2" s="34"/>
    </row>
    <row r="3" spans="1:12" ht="48.75" customHeight="1">
      <c r="A3" s="9" t="s">
        <v>95</v>
      </c>
      <c r="B3" s="9"/>
      <c r="C3" s="9"/>
      <c r="D3" s="9"/>
      <c r="E3" s="9"/>
      <c r="F3" s="9"/>
      <c r="G3" s="9" t="s">
        <v>46</v>
      </c>
      <c r="H3" s="9"/>
      <c r="I3" s="9"/>
      <c r="J3" s="9"/>
      <c r="K3" s="9"/>
      <c r="L3" s="9"/>
    </row>
    <row r="4" spans="1:12" ht="48.75" customHeight="1">
      <c r="A4" s="9" t="s">
        <v>8</v>
      </c>
      <c r="B4" s="7" t="s">
        <v>96</v>
      </c>
      <c r="C4" s="9" t="s">
        <v>97</v>
      </c>
      <c r="D4" s="9"/>
      <c r="E4" s="9"/>
      <c r="F4" s="7" t="s">
        <v>84</v>
      </c>
      <c r="G4" s="9" t="s">
        <v>8</v>
      </c>
      <c r="H4" s="7" t="s">
        <v>96</v>
      </c>
      <c r="I4" s="9" t="s">
        <v>97</v>
      </c>
      <c r="J4" s="9"/>
      <c r="K4" s="9"/>
      <c r="L4" s="7" t="s">
        <v>84</v>
      </c>
    </row>
    <row r="5" spans="1:12" ht="48.75" customHeight="1">
      <c r="A5" s="9"/>
      <c r="B5" s="7"/>
      <c r="C5" s="7" t="s">
        <v>50</v>
      </c>
      <c r="D5" s="7" t="s">
        <v>98</v>
      </c>
      <c r="E5" s="7" t="s">
        <v>99</v>
      </c>
      <c r="F5" s="7"/>
      <c r="G5" s="9"/>
      <c r="H5" s="7"/>
      <c r="I5" s="7" t="s">
        <v>50</v>
      </c>
      <c r="J5" s="7" t="s">
        <v>98</v>
      </c>
      <c r="K5" s="7" t="s">
        <v>99</v>
      </c>
      <c r="L5" s="7"/>
    </row>
    <row r="6" spans="1:12" ht="48.75" customHeight="1">
      <c r="A6" s="9">
        <f>C6+F6</f>
        <v>27.453599999999998</v>
      </c>
      <c r="B6" s="8"/>
      <c r="C6" s="9">
        <v>24.1954</v>
      </c>
      <c r="D6" s="8">
        <v>0</v>
      </c>
      <c r="E6" s="9">
        <v>24.1954</v>
      </c>
      <c r="F6" s="9">
        <v>3.2582</v>
      </c>
      <c r="G6" s="32">
        <v>27.7498</v>
      </c>
      <c r="H6" s="16"/>
      <c r="I6" s="32">
        <v>24.1954</v>
      </c>
      <c r="J6" s="16"/>
      <c r="K6" s="32">
        <v>24.1954</v>
      </c>
      <c r="L6" s="32">
        <v>3.5544</v>
      </c>
    </row>
    <row r="7" spans="1:12" ht="48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48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48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48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</sheetData>
  <sheetProtection/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4" sqref="A14:IV14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0</v>
      </c>
      <c r="B1" s="14"/>
      <c r="C1" s="14" t="s">
        <v>100</v>
      </c>
      <c r="D1" s="14"/>
      <c r="E1" s="14"/>
      <c r="F1" s="14"/>
    </row>
    <row r="2" spans="1:6" ht="21" customHeight="1">
      <c r="A2" s="29" t="s">
        <v>101</v>
      </c>
      <c r="E2" s="6" t="s">
        <v>3</v>
      </c>
      <c r="F2" s="6"/>
    </row>
    <row r="3" spans="1:6" ht="27" customHeight="1">
      <c r="A3" s="9" t="s">
        <v>48</v>
      </c>
      <c r="B3" s="9" t="s">
        <v>102</v>
      </c>
      <c r="C3" s="9" t="s">
        <v>103</v>
      </c>
      <c r="D3" s="9" t="s">
        <v>104</v>
      </c>
      <c r="E3" s="9"/>
      <c r="F3" s="9"/>
    </row>
    <row r="4" spans="1:6" ht="27" customHeight="1">
      <c r="A4" s="9"/>
      <c r="B4" s="9"/>
      <c r="C4" s="9"/>
      <c r="D4" s="9" t="s">
        <v>8</v>
      </c>
      <c r="E4" s="9" t="s">
        <v>51</v>
      </c>
      <c r="F4" s="9" t="s">
        <v>52</v>
      </c>
    </row>
    <row r="5" spans="1:6" ht="27" customHeight="1">
      <c r="A5" s="8"/>
      <c r="B5" s="8"/>
      <c r="C5" s="8"/>
      <c r="D5" s="8"/>
      <c r="E5" s="8"/>
      <c r="F5" s="8"/>
    </row>
    <row r="6" spans="1:6" ht="27" customHeight="1">
      <c r="A6" s="8"/>
      <c r="B6" s="8"/>
      <c r="C6" s="8"/>
      <c r="D6" s="8"/>
      <c r="E6" s="8"/>
      <c r="F6" s="8"/>
    </row>
    <row r="7" spans="1:6" ht="27" customHeight="1">
      <c r="A7" s="8"/>
      <c r="B7" s="8"/>
      <c r="C7" s="8"/>
      <c r="D7" s="8"/>
      <c r="E7" s="8"/>
      <c r="F7" s="8"/>
    </row>
    <row r="8" spans="1:6" ht="27" customHeight="1">
      <c r="A8" s="8"/>
      <c r="B8" s="8"/>
      <c r="C8" s="8"/>
      <c r="D8" s="8"/>
      <c r="E8" s="8"/>
      <c r="F8" s="8"/>
    </row>
    <row r="9" spans="1:6" ht="27" customHeight="1">
      <c r="A9" s="8"/>
      <c r="B9" s="8"/>
      <c r="C9" s="8"/>
      <c r="D9" s="8"/>
      <c r="E9" s="8"/>
      <c r="F9" s="8"/>
    </row>
    <row r="10" spans="1:6" ht="27" customHeight="1">
      <c r="A10" s="8"/>
      <c r="B10" s="8"/>
      <c r="C10" s="8"/>
      <c r="D10" s="8"/>
      <c r="E10" s="8"/>
      <c r="F10" s="8"/>
    </row>
    <row r="11" spans="1:6" ht="27" customHeight="1">
      <c r="A11" s="8"/>
      <c r="B11" s="8"/>
      <c r="C11" s="8"/>
      <c r="D11" s="8"/>
      <c r="E11" s="8"/>
      <c r="F11" s="8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6" ht="27" customHeight="1">
      <c r="A20" s="9" t="s">
        <v>8</v>
      </c>
      <c r="B20" s="9"/>
      <c r="C20" s="8"/>
      <c r="D20" s="8"/>
      <c r="E20" s="8"/>
      <c r="F20" s="8"/>
    </row>
    <row r="21" ht="22.5">
      <c r="A21" s="14"/>
    </row>
  </sheetData>
  <sheetProtection/>
  <mergeCells count="6">
    <mergeCell ref="E2:F2"/>
    <mergeCell ref="D3:F3"/>
    <mergeCell ref="A20:B20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D27" sqref="D27"/>
    </sheetView>
  </sheetViews>
  <sheetFormatPr defaultColWidth="9.00390625" defaultRowHeight="13.5"/>
  <cols>
    <col min="1" max="1" width="28.00390625" style="0" customWidth="1"/>
    <col min="2" max="2" width="18.00390625" style="0" customWidth="1"/>
    <col min="3" max="3" width="28.25390625" style="0" customWidth="1"/>
    <col min="4" max="4" width="17.875" style="0" customWidth="1"/>
    <col min="5" max="5" width="18.625" style="0" customWidth="1"/>
    <col min="6" max="6" width="20.25390625" style="0" customWidth="1"/>
  </cols>
  <sheetData>
    <row r="1" spans="1:4" ht="22.5">
      <c r="A1" s="1" t="s">
        <v>0</v>
      </c>
      <c r="B1" s="14" t="s">
        <v>105</v>
      </c>
      <c r="C1" s="14"/>
      <c r="D1" s="14"/>
    </row>
    <row r="2" spans="1:6" ht="18" customHeight="1">
      <c r="A2" s="17" t="s">
        <v>2</v>
      </c>
      <c r="B2" s="18"/>
      <c r="C2" s="18"/>
      <c r="D2" s="18"/>
      <c r="E2" s="19" t="s">
        <v>3</v>
      </c>
      <c r="F2" s="19"/>
    </row>
    <row r="3" spans="1:6" ht="16.5" customHeight="1">
      <c r="A3" s="20" t="s">
        <v>4</v>
      </c>
      <c r="B3" s="21"/>
      <c r="C3" s="20" t="s">
        <v>5</v>
      </c>
      <c r="D3" s="22"/>
      <c r="E3" s="22"/>
      <c r="F3" s="21"/>
    </row>
    <row r="4" spans="1:6" ht="21" customHeight="1">
      <c r="A4" s="7" t="s">
        <v>6</v>
      </c>
      <c r="B4" s="7" t="s">
        <v>7</v>
      </c>
      <c r="C4" s="7" t="s">
        <v>6</v>
      </c>
      <c r="D4" s="7" t="s">
        <v>8</v>
      </c>
      <c r="E4" s="23" t="s">
        <v>9</v>
      </c>
      <c r="F4" s="23" t="s">
        <v>10</v>
      </c>
    </row>
    <row r="5" spans="1:6" ht="12.75" customHeight="1">
      <c r="A5" s="24" t="s">
        <v>11</v>
      </c>
      <c r="B5" s="11">
        <v>2138.3531</v>
      </c>
      <c r="C5" s="7" t="s">
        <v>12</v>
      </c>
      <c r="D5" s="11">
        <v>2138.3531</v>
      </c>
      <c r="E5" s="11">
        <v>2138.3531</v>
      </c>
      <c r="F5" s="7"/>
    </row>
    <row r="6" spans="1:6" ht="12.75" customHeight="1">
      <c r="A6" s="25" t="s">
        <v>13</v>
      </c>
      <c r="B6" s="11">
        <v>2138.3531</v>
      </c>
      <c r="C6" s="25" t="s">
        <v>14</v>
      </c>
      <c r="D6" s="11"/>
      <c r="E6" s="11"/>
      <c r="F6" s="7"/>
    </row>
    <row r="7" spans="1:6" ht="12.75" customHeight="1">
      <c r="A7" s="25" t="s">
        <v>15</v>
      </c>
      <c r="B7" s="11"/>
      <c r="C7" s="25" t="s">
        <v>16</v>
      </c>
      <c r="D7" s="26"/>
      <c r="E7" s="26"/>
      <c r="F7" s="7"/>
    </row>
    <row r="8" spans="1:6" ht="12.75" customHeight="1">
      <c r="A8" s="25"/>
      <c r="B8" s="11"/>
      <c r="C8" s="27" t="s">
        <v>17</v>
      </c>
      <c r="D8" s="26"/>
      <c r="E8" s="26"/>
      <c r="F8" s="7"/>
    </row>
    <row r="9" spans="1:6" ht="12.75" customHeight="1">
      <c r="A9" s="25"/>
      <c r="B9" s="11"/>
      <c r="C9" s="27" t="s">
        <v>18</v>
      </c>
      <c r="D9" s="26"/>
      <c r="E9" s="26"/>
      <c r="F9" s="7"/>
    </row>
    <row r="10" spans="1:6" ht="12.75" customHeight="1">
      <c r="A10" s="25"/>
      <c r="B10" s="11"/>
      <c r="C10" s="27" t="s">
        <v>19</v>
      </c>
      <c r="D10" s="26"/>
      <c r="E10" s="26"/>
      <c r="F10" s="7"/>
    </row>
    <row r="11" spans="1:6" ht="12.75" customHeight="1">
      <c r="A11" s="25"/>
      <c r="B11" s="11"/>
      <c r="C11" s="27" t="s">
        <v>20</v>
      </c>
      <c r="D11" s="26"/>
      <c r="E11" s="26"/>
      <c r="F11" s="7"/>
    </row>
    <row r="12" spans="1:6" ht="12.75" customHeight="1">
      <c r="A12" s="25"/>
      <c r="B12" s="11"/>
      <c r="C12" s="27" t="s">
        <v>21</v>
      </c>
      <c r="D12" s="26"/>
      <c r="E12" s="26"/>
      <c r="F12" s="7"/>
    </row>
    <row r="13" spans="1:6" ht="12.75" customHeight="1">
      <c r="A13" s="25"/>
      <c r="B13" s="11"/>
      <c r="C13" s="27" t="s">
        <v>22</v>
      </c>
      <c r="D13" s="26">
        <v>63.5414</v>
      </c>
      <c r="E13" s="26">
        <v>63.5414</v>
      </c>
      <c r="F13" s="7"/>
    </row>
    <row r="14" spans="1:6" ht="12.75" customHeight="1">
      <c r="A14" s="25"/>
      <c r="B14" s="11"/>
      <c r="C14" s="27" t="s">
        <v>23</v>
      </c>
      <c r="D14" s="26">
        <v>43.8453</v>
      </c>
      <c r="E14" s="26">
        <v>43.8453</v>
      </c>
      <c r="F14" s="7"/>
    </row>
    <row r="15" spans="1:6" ht="12.75" customHeight="1">
      <c r="A15" s="25"/>
      <c r="B15" s="11"/>
      <c r="C15" s="27" t="s">
        <v>24</v>
      </c>
      <c r="D15" s="26"/>
      <c r="E15" s="26"/>
      <c r="F15" s="7"/>
    </row>
    <row r="16" spans="1:6" ht="12.75" customHeight="1">
      <c r="A16" s="25"/>
      <c r="B16" s="11"/>
      <c r="C16" s="27" t="s">
        <v>25</v>
      </c>
      <c r="D16" s="26"/>
      <c r="E16" s="26"/>
      <c r="F16" s="7"/>
    </row>
    <row r="17" spans="1:6" ht="12.75" customHeight="1">
      <c r="A17" s="25"/>
      <c r="B17" s="11"/>
      <c r="C17" s="27" t="s">
        <v>26</v>
      </c>
      <c r="D17" s="26"/>
      <c r="E17" s="26"/>
      <c r="F17" s="7"/>
    </row>
    <row r="18" spans="1:6" ht="12.75" customHeight="1">
      <c r="A18" s="25"/>
      <c r="B18" s="11"/>
      <c r="C18" s="27" t="s">
        <v>27</v>
      </c>
      <c r="D18" s="26"/>
      <c r="E18" s="26"/>
      <c r="F18" s="7"/>
    </row>
    <row r="19" spans="1:6" ht="12.75" customHeight="1">
      <c r="A19" s="25"/>
      <c r="B19" s="11"/>
      <c r="C19" s="27" t="s">
        <v>28</v>
      </c>
      <c r="D19" s="26">
        <v>1984.5553</v>
      </c>
      <c r="E19" s="26">
        <v>1984.5553</v>
      </c>
      <c r="F19" s="7"/>
    </row>
    <row r="20" spans="1:6" ht="12.75" customHeight="1">
      <c r="A20" s="25"/>
      <c r="B20" s="11"/>
      <c r="C20" s="27" t="s">
        <v>29</v>
      </c>
      <c r="D20" s="26"/>
      <c r="E20" s="26" t="s">
        <v>30</v>
      </c>
      <c r="F20" s="7"/>
    </row>
    <row r="21" spans="1:6" ht="12.75" customHeight="1">
      <c r="A21" s="25"/>
      <c r="B21" s="11"/>
      <c r="C21" s="27" t="s">
        <v>31</v>
      </c>
      <c r="D21" s="26"/>
      <c r="E21" s="26"/>
      <c r="F21" s="7"/>
    </row>
    <row r="22" spans="1:6" ht="12.75" customHeight="1">
      <c r="A22" s="25"/>
      <c r="B22" s="11"/>
      <c r="C22" s="27" t="s">
        <v>32</v>
      </c>
      <c r="D22" s="26"/>
      <c r="E22" s="26"/>
      <c r="F22" s="7"/>
    </row>
    <row r="23" spans="1:6" ht="12.75" customHeight="1">
      <c r="A23" s="25"/>
      <c r="B23" s="11"/>
      <c r="C23" s="27" t="s">
        <v>33</v>
      </c>
      <c r="D23" s="26"/>
      <c r="E23" s="26"/>
      <c r="F23" s="7"/>
    </row>
    <row r="24" spans="1:6" ht="12.75" customHeight="1">
      <c r="A24" s="25"/>
      <c r="B24" s="11"/>
      <c r="C24" s="27" t="s">
        <v>34</v>
      </c>
      <c r="D24" s="26">
        <v>46.4111</v>
      </c>
      <c r="E24" s="26">
        <v>46.4111</v>
      </c>
      <c r="F24" s="7"/>
    </row>
    <row r="25" spans="1:6" ht="12.75" customHeight="1">
      <c r="A25" s="25"/>
      <c r="B25" s="11"/>
      <c r="C25" s="27" t="s">
        <v>35</v>
      </c>
      <c r="D25" s="26"/>
      <c r="E25" s="26"/>
      <c r="F25" s="7"/>
    </row>
    <row r="26" spans="1:6" ht="12.75" customHeight="1">
      <c r="A26" s="25"/>
      <c r="B26" s="11"/>
      <c r="C26" s="27" t="s">
        <v>36</v>
      </c>
      <c r="D26" s="26"/>
      <c r="E26" s="26"/>
      <c r="F26" s="7"/>
    </row>
    <row r="27" spans="1:6" ht="12.75" customHeight="1">
      <c r="A27" s="25"/>
      <c r="B27" s="11"/>
      <c r="C27" s="27" t="s">
        <v>37</v>
      </c>
      <c r="D27" s="26"/>
      <c r="E27" s="26"/>
      <c r="F27" s="7"/>
    </row>
    <row r="28" spans="1:6" ht="12.75" customHeight="1">
      <c r="A28" s="25"/>
      <c r="B28" s="11"/>
      <c r="C28" s="27" t="s">
        <v>38</v>
      </c>
      <c r="D28" s="26"/>
      <c r="E28" s="26"/>
      <c r="F28" s="7"/>
    </row>
    <row r="29" spans="1:6" ht="12.75" customHeight="1">
      <c r="A29" s="25" t="s">
        <v>39</v>
      </c>
      <c r="B29" s="11"/>
      <c r="C29" s="25"/>
      <c r="D29" s="26"/>
      <c r="E29" s="26"/>
      <c r="F29" s="7"/>
    </row>
    <row r="30" spans="1:6" ht="12.75" customHeight="1">
      <c r="A30" s="25" t="s">
        <v>13</v>
      </c>
      <c r="B30" s="11"/>
      <c r="C30" s="25"/>
      <c r="D30" s="26"/>
      <c r="E30" s="26"/>
      <c r="F30" s="7"/>
    </row>
    <row r="31" spans="1:6" ht="12.75" customHeight="1">
      <c r="A31" s="25" t="s">
        <v>15</v>
      </c>
      <c r="B31" s="11"/>
      <c r="C31" s="25"/>
      <c r="D31" s="26"/>
      <c r="E31" s="26"/>
      <c r="F31" s="7"/>
    </row>
    <row r="32" spans="1:6" ht="10.5" customHeight="1">
      <c r="A32" s="28"/>
      <c r="B32" s="11"/>
      <c r="C32" s="25"/>
      <c r="D32" s="26"/>
      <c r="E32" s="26"/>
      <c r="F32" s="7"/>
    </row>
    <row r="33" spans="1:6" ht="12.75" customHeight="1">
      <c r="A33" s="28"/>
      <c r="B33" s="11"/>
      <c r="C33" s="25" t="s">
        <v>40</v>
      </c>
      <c r="D33" s="26"/>
      <c r="E33" s="26"/>
      <c r="F33" s="7"/>
    </row>
    <row r="34" spans="1:6" ht="12.75" customHeight="1">
      <c r="A34" s="28"/>
      <c r="B34" s="11"/>
      <c r="C34" s="28"/>
      <c r="D34" s="26"/>
      <c r="E34" s="26"/>
      <c r="F34" s="7"/>
    </row>
    <row r="35" spans="1:6" ht="13.5">
      <c r="A35" s="28" t="s">
        <v>41</v>
      </c>
      <c r="B35" s="11">
        <v>2138.3531</v>
      </c>
      <c r="C35" s="28" t="s">
        <v>42</v>
      </c>
      <c r="D35" s="11">
        <v>2138.3531</v>
      </c>
      <c r="E35" s="11">
        <v>2138.3531</v>
      </c>
      <c r="F35" s="7"/>
    </row>
  </sheetData>
  <sheetProtection/>
  <mergeCells count="4">
    <mergeCell ref="A2:B2"/>
    <mergeCell ref="E2:F2"/>
    <mergeCell ref="A3:B3"/>
    <mergeCell ref="C3:F3"/>
  </mergeCells>
  <printOptions/>
  <pageMargins left="0.7" right="0.59" top="0.75" bottom="0.75" header="0.3" footer="0.3"/>
  <pageSetup fitToWidth="0" fitToHeight="1" horizontalDpi="180" verticalDpi="18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D9" sqref="D9"/>
    </sheetView>
  </sheetViews>
  <sheetFormatPr defaultColWidth="9.00390625" defaultRowHeight="27.75" customHeight="1"/>
  <cols>
    <col min="1" max="1" width="7.125" style="0" customWidth="1"/>
    <col min="2" max="2" width="33.00390625" style="0" customWidth="1"/>
    <col min="3" max="3" width="12.625" style="0" customWidth="1"/>
    <col min="4" max="4" width="11.375" style="0" customWidth="1"/>
    <col min="5" max="5" width="12.00390625" style="0" customWidth="1"/>
    <col min="6" max="6" width="6.625" style="0" customWidth="1"/>
    <col min="7" max="12" width="8.00390625" style="0" customWidth="1"/>
  </cols>
  <sheetData>
    <row r="1" spans="1:12" ht="27.75" customHeight="1">
      <c r="A1" s="13" t="s">
        <v>0</v>
      </c>
      <c r="B1" s="14"/>
      <c r="C1" s="14"/>
      <c r="D1" s="14"/>
      <c r="E1" s="14"/>
      <c r="F1" s="14" t="s">
        <v>106</v>
      </c>
      <c r="G1" s="14"/>
      <c r="H1" s="14"/>
      <c r="I1" s="14"/>
      <c r="J1" s="14"/>
      <c r="K1" s="14"/>
      <c r="L1" s="14"/>
    </row>
    <row r="2" spans="1:12" ht="27.75" customHeight="1">
      <c r="A2" s="15" t="s">
        <v>2</v>
      </c>
      <c r="B2" s="15"/>
      <c r="K2" s="6" t="s">
        <v>3</v>
      </c>
      <c r="L2" s="6"/>
    </row>
    <row r="3" spans="1:12" ht="41.25" customHeight="1">
      <c r="A3" s="7" t="s">
        <v>45</v>
      </c>
      <c r="B3" s="7"/>
      <c r="C3" s="7" t="s">
        <v>46</v>
      </c>
      <c r="D3" s="7"/>
      <c r="E3" s="7"/>
      <c r="F3" s="7" t="s">
        <v>47</v>
      </c>
      <c r="G3" s="7" t="s">
        <v>107</v>
      </c>
      <c r="H3" s="7" t="s">
        <v>108</v>
      </c>
      <c r="I3" s="7" t="s">
        <v>109</v>
      </c>
      <c r="J3" s="7" t="s">
        <v>110</v>
      </c>
      <c r="K3" s="7" t="s">
        <v>111</v>
      </c>
      <c r="L3" s="7" t="s">
        <v>112</v>
      </c>
    </row>
    <row r="4" spans="1:12" ht="27.75" customHeight="1">
      <c r="A4" s="7" t="s">
        <v>48</v>
      </c>
      <c r="B4" s="7" t="s">
        <v>49</v>
      </c>
      <c r="C4" s="7" t="s">
        <v>50</v>
      </c>
      <c r="D4" s="7" t="s">
        <v>51</v>
      </c>
      <c r="E4" s="7" t="s">
        <v>52</v>
      </c>
      <c r="F4" s="7"/>
      <c r="G4" s="8"/>
      <c r="H4" s="8"/>
      <c r="I4" s="8"/>
      <c r="J4" s="8"/>
      <c r="K4" s="8"/>
      <c r="L4" s="8"/>
    </row>
    <row r="5" spans="1:12" ht="27.75" customHeight="1">
      <c r="A5" s="7">
        <v>20805</v>
      </c>
      <c r="B5" s="12" t="s">
        <v>53</v>
      </c>
      <c r="C5" s="10">
        <v>63.5414</v>
      </c>
      <c r="D5" s="10">
        <v>63.5414</v>
      </c>
      <c r="E5" s="10"/>
      <c r="F5" s="7"/>
      <c r="G5" s="8"/>
      <c r="H5" s="8"/>
      <c r="I5" s="8"/>
      <c r="J5" s="8"/>
      <c r="K5" s="8"/>
      <c r="L5" s="8"/>
    </row>
    <row r="6" spans="1:12" ht="27.75" customHeight="1">
      <c r="A6" s="7">
        <v>21011</v>
      </c>
      <c r="B6" s="12" t="s">
        <v>54</v>
      </c>
      <c r="C6" s="10">
        <v>42.3603</v>
      </c>
      <c r="D6" s="10">
        <v>42.3603</v>
      </c>
      <c r="E6" s="10"/>
      <c r="F6" s="7"/>
      <c r="G6" s="8"/>
      <c r="H6" s="8"/>
      <c r="I6" s="8"/>
      <c r="J6" s="8"/>
      <c r="K6" s="8"/>
      <c r="L6" s="8"/>
    </row>
    <row r="7" spans="1:12" ht="27.75" customHeight="1">
      <c r="A7" s="7">
        <v>21505</v>
      </c>
      <c r="B7" s="12" t="s">
        <v>55</v>
      </c>
      <c r="C7" s="10">
        <v>550.614</v>
      </c>
      <c r="D7" s="10">
        <v>550.614</v>
      </c>
      <c r="E7" s="10"/>
      <c r="F7" s="7"/>
      <c r="G7" s="8"/>
      <c r="H7" s="8"/>
      <c r="I7" s="8"/>
      <c r="J7" s="8"/>
      <c r="K7" s="8"/>
      <c r="L7" s="8"/>
    </row>
    <row r="8" spans="1:12" ht="27.75" customHeight="1">
      <c r="A8" s="7">
        <v>21505</v>
      </c>
      <c r="B8" s="12" t="s">
        <v>56</v>
      </c>
      <c r="C8" s="10">
        <v>52.5924</v>
      </c>
      <c r="D8" s="10"/>
      <c r="E8" s="10">
        <v>52.5924</v>
      </c>
      <c r="F8" s="7"/>
      <c r="G8" s="8"/>
      <c r="H8" s="8"/>
      <c r="I8" s="8"/>
      <c r="J8" s="8"/>
      <c r="K8" s="8"/>
      <c r="L8" s="8"/>
    </row>
    <row r="9" spans="1:12" ht="27.75" customHeight="1">
      <c r="A9" s="7">
        <v>21505</v>
      </c>
      <c r="B9" s="12" t="s">
        <v>57</v>
      </c>
      <c r="C9" s="10">
        <v>1382.834</v>
      </c>
      <c r="D9" s="10"/>
      <c r="E9" s="10">
        <v>1382.834</v>
      </c>
      <c r="F9" s="7"/>
      <c r="G9" s="8"/>
      <c r="H9" s="8"/>
      <c r="I9" s="8"/>
      <c r="J9" s="8"/>
      <c r="K9" s="8"/>
      <c r="L9" s="8"/>
    </row>
    <row r="10" spans="1:12" ht="27.75" customHeight="1">
      <c r="A10" s="7">
        <v>22102</v>
      </c>
      <c r="B10" s="12" t="s">
        <v>58</v>
      </c>
      <c r="C10" s="10">
        <v>46.4111</v>
      </c>
      <c r="D10" s="10">
        <v>46.4111</v>
      </c>
      <c r="E10" s="11"/>
      <c r="F10" s="7"/>
      <c r="G10" s="8"/>
      <c r="H10" s="8"/>
      <c r="I10" s="8"/>
      <c r="J10" s="8"/>
      <c r="K10" s="8"/>
      <c r="L10" s="8"/>
    </row>
    <row r="11" spans="1:12" ht="27.75" customHeight="1">
      <c r="A11" s="7"/>
      <c r="B11" s="12"/>
      <c r="C11" s="10"/>
      <c r="D11" s="10"/>
      <c r="E11" s="11"/>
      <c r="F11" s="7"/>
      <c r="G11" s="8"/>
      <c r="H11" s="8"/>
      <c r="I11" s="8"/>
      <c r="J11" s="8"/>
      <c r="K11" s="8"/>
      <c r="L11" s="8"/>
    </row>
    <row r="12" spans="1:12" ht="27.75" customHeight="1">
      <c r="A12" s="7"/>
      <c r="B12" s="7"/>
      <c r="C12" s="11"/>
      <c r="D12" s="11"/>
      <c r="E12" s="11"/>
      <c r="F12" s="7"/>
      <c r="G12" s="16"/>
      <c r="H12" s="8"/>
      <c r="I12" s="8"/>
      <c r="J12" s="8"/>
      <c r="K12" s="8"/>
      <c r="L12" s="8"/>
    </row>
    <row r="13" spans="1:12" ht="22.5" customHeight="1">
      <c r="A13" s="8"/>
      <c r="B13" s="8"/>
      <c r="C13" s="16"/>
      <c r="D13" s="16"/>
      <c r="E13" s="16"/>
      <c r="F13" s="16"/>
      <c r="G13" s="16"/>
      <c r="H13" s="8"/>
      <c r="I13" s="8"/>
      <c r="J13" s="8"/>
      <c r="K13" s="8"/>
      <c r="L13" s="8"/>
    </row>
    <row r="14" spans="1:12" ht="27.75" customHeight="1">
      <c r="A14" s="8"/>
      <c r="B14" s="8"/>
      <c r="C14" s="16"/>
      <c r="D14" s="16"/>
      <c r="E14" s="16"/>
      <c r="F14" s="16"/>
      <c r="G14" s="16"/>
      <c r="H14" s="8"/>
      <c r="I14" s="8"/>
      <c r="J14" s="8"/>
      <c r="K14" s="8"/>
      <c r="L14" s="8"/>
    </row>
    <row r="15" spans="1:12" ht="27.75" customHeight="1">
      <c r="A15" s="8"/>
      <c r="B15" s="8"/>
      <c r="C15" s="16"/>
      <c r="D15" s="16"/>
      <c r="E15" s="16"/>
      <c r="F15" s="16"/>
      <c r="G15" s="16"/>
      <c r="H15" s="8"/>
      <c r="I15" s="8"/>
      <c r="J15" s="8"/>
      <c r="K15" s="8"/>
      <c r="L15" s="8"/>
    </row>
    <row r="16" spans="1:12" ht="27.75" customHeight="1">
      <c r="A16" s="9" t="s">
        <v>113</v>
      </c>
      <c r="B16" s="9"/>
      <c r="C16" s="11">
        <f>SUM(C5:C15)</f>
        <v>2138.3532</v>
      </c>
      <c r="D16" s="11">
        <f>SUM(D5:D15)</f>
        <v>702.9268000000001</v>
      </c>
      <c r="E16" s="11">
        <f>SUM(E6:E15)</f>
        <v>1435.4264</v>
      </c>
      <c r="F16" s="16"/>
      <c r="G16" s="16"/>
      <c r="H16" s="8"/>
      <c r="I16" s="8"/>
      <c r="J16" s="8"/>
      <c r="K16" s="8"/>
      <c r="L16" s="8"/>
    </row>
  </sheetData>
  <sheetProtection/>
  <mergeCells count="6">
    <mergeCell ref="A2:B2"/>
    <mergeCell ref="K2:L2"/>
    <mergeCell ref="A3:B3"/>
    <mergeCell ref="C3:E3"/>
    <mergeCell ref="A16:B16"/>
    <mergeCell ref="F3:F4"/>
  </mergeCells>
  <printOptions/>
  <pageMargins left="0.7" right="0.7" top="0.69" bottom="0.75" header="0.3" footer="0.3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3" sqref="D13"/>
    </sheetView>
  </sheetViews>
  <sheetFormatPr defaultColWidth="9.00390625" defaultRowHeight="13.5"/>
  <cols>
    <col min="1" max="1" width="9.50390625" style="0" customWidth="1"/>
    <col min="2" max="2" width="33.375" style="0" customWidth="1"/>
    <col min="3" max="5" width="14.875" style="0" customWidth="1"/>
    <col min="6" max="6" width="11.7539062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0</v>
      </c>
      <c r="B1" s="2" t="s">
        <v>114</v>
      </c>
      <c r="C1" s="2"/>
      <c r="D1" s="3"/>
      <c r="E1" s="2"/>
      <c r="F1" s="2"/>
      <c r="G1" s="2"/>
      <c r="H1" s="2"/>
    </row>
    <row r="2" spans="1:8" ht="20.25" customHeight="1">
      <c r="A2" s="4" t="s">
        <v>2</v>
      </c>
      <c r="B2" s="5"/>
      <c r="C2" s="5"/>
      <c r="D2" s="5"/>
      <c r="E2" s="5"/>
      <c r="F2" s="5"/>
      <c r="G2" s="6" t="s">
        <v>3</v>
      </c>
      <c r="H2" s="6"/>
    </row>
    <row r="3" spans="1:8" ht="30.75" customHeight="1">
      <c r="A3" s="7" t="s">
        <v>115</v>
      </c>
      <c r="B3" s="7"/>
      <c r="C3" s="7" t="s">
        <v>8</v>
      </c>
      <c r="D3" s="7" t="s">
        <v>51</v>
      </c>
      <c r="E3" s="7" t="s">
        <v>52</v>
      </c>
      <c r="F3" s="7" t="s">
        <v>116</v>
      </c>
      <c r="G3" s="7" t="s">
        <v>117</v>
      </c>
      <c r="H3" s="7" t="s">
        <v>118</v>
      </c>
    </row>
    <row r="4" spans="1:8" ht="23.25" customHeight="1">
      <c r="A4" s="8" t="s">
        <v>48</v>
      </c>
      <c r="B4" s="9" t="s">
        <v>49</v>
      </c>
      <c r="C4" s="10"/>
      <c r="D4" s="11"/>
      <c r="E4" s="10"/>
      <c r="F4" s="8"/>
      <c r="G4" s="8"/>
      <c r="H4" s="8"/>
    </row>
    <row r="5" spans="1:8" ht="23.25" customHeight="1">
      <c r="A5" s="7">
        <v>20805</v>
      </c>
      <c r="B5" s="12" t="s">
        <v>53</v>
      </c>
      <c r="C5" s="10">
        <v>63.5414</v>
      </c>
      <c r="D5" s="10">
        <v>63.5414</v>
      </c>
      <c r="E5" s="10"/>
      <c r="F5" s="8"/>
      <c r="G5" s="8"/>
      <c r="H5" s="8"/>
    </row>
    <row r="6" spans="1:8" ht="23.25" customHeight="1">
      <c r="A6" s="7">
        <v>21011</v>
      </c>
      <c r="B6" s="12" t="s">
        <v>54</v>
      </c>
      <c r="C6" s="10">
        <v>42.3603</v>
      </c>
      <c r="D6" s="10">
        <v>42.3603</v>
      </c>
      <c r="E6" s="10"/>
      <c r="F6" s="8"/>
      <c r="G6" s="8"/>
      <c r="H6" s="8"/>
    </row>
    <row r="7" spans="1:8" ht="23.25" customHeight="1">
      <c r="A7" s="7">
        <v>21505</v>
      </c>
      <c r="B7" s="12" t="s">
        <v>55</v>
      </c>
      <c r="C7" s="10">
        <v>550.614</v>
      </c>
      <c r="D7" s="10">
        <v>550.614</v>
      </c>
      <c r="E7" s="10"/>
      <c r="F7" s="8"/>
      <c r="G7" s="8"/>
      <c r="H7" s="8"/>
    </row>
    <row r="8" spans="1:8" ht="23.25" customHeight="1">
      <c r="A8" s="7">
        <v>21505</v>
      </c>
      <c r="B8" s="12" t="s">
        <v>56</v>
      </c>
      <c r="C8" s="10">
        <v>52.5924</v>
      </c>
      <c r="D8" s="10"/>
      <c r="E8" s="10">
        <v>52.5924</v>
      </c>
      <c r="F8" s="8"/>
      <c r="G8" s="8"/>
      <c r="H8" s="8"/>
    </row>
    <row r="9" spans="1:8" ht="23.25" customHeight="1">
      <c r="A9" s="7">
        <v>21505</v>
      </c>
      <c r="B9" s="12" t="s">
        <v>57</v>
      </c>
      <c r="C9" s="10">
        <v>1382.834</v>
      </c>
      <c r="D9" s="10"/>
      <c r="E9" s="10">
        <v>1382.834</v>
      </c>
      <c r="F9" s="8"/>
      <c r="G9" s="8"/>
      <c r="H9" s="8"/>
    </row>
    <row r="10" spans="1:8" ht="23.25" customHeight="1">
      <c r="A10" s="7">
        <v>22102</v>
      </c>
      <c r="B10" s="12" t="s">
        <v>58</v>
      </c>
      <c r="C10" s="10">
        <v>46.4111</v>
      </c>
      <c r="D10" s="10">
        <v>46.4111</v>
      </c>
      <c r="E10" s="11"/>
      <c r="F10" s="8"/>
      <c r="G10" s="8"/>
      <c r="H10" s="8"/>
    </row>
    <row r="11" spans="1:8" ht="23.25" customHeight="1">
      <c r="A11" s="7"/>
      <c r="B11" s="12"/>
      <c r="C11" s="10"/>
      <c r="D11" s="10"/>
      <c r="E11" s="11"/>
      <c r="F11" s="8"/>
      <c r="G11" s="8"/>
      <c r="H11" s="8"/>
    </row>
    <row r="12" spans="1:8" ht="23.25" customHeight="1">
      <c r="A12" s="8"/>
      <c r="B12" s="8"/>
      <c r="C12" s="8"/>
      <c r="D12" s="8"/>
      <c r="E12" s="8"/>
      <c r="F12" s="8"/>
      <c r="G12" s="8"/>
      <c r="H12" s="8"/>
    </row>
    <row r="13" spans="1:8" ht="23.25" customHeight="1">
      <c r="A13" s="8"/>
      <c r="B13" s="8"/>
      <c r="C13" s="8"/>
      <c r="D13" s="8"/>
      <c r="E13" s="8"/>
      <c r="F13" s="8"/>
      <c r="G13" s="8"/>
      <c r="H13" s="8"/>
    </row>
    <row r="14" spans="1:8" ht="23.25" customHeight="1">
      <c r="A14" s="8"/>
      <c r="B14" s="8"/>
      <c r="C14" s="8"/>
      <c r="D14" s="8"/>
      <c r="E14" s="8"/>
      <c r="F14" s="8"/>
      <c r="G14" s="8"/>
      <c r="H14" s="8"/>
    </row>
    <row r="15" spans="1:8" ht="23.25" customHeight="1">
      <c r="A15" s="8"/>
      <c r="B15" s="8"/>
      <c r="C15" s="8"/>
      <c r="D15" s="8"/>
      <c r="E15" s="8"/>
      <c r="F15" s="8"/>
      <c r="G15" s="8"/>
      <c r="H15" s="8"/>
    </row>
    <row r="16" spans="1:8" ht="23.25" customHeight="1">
      <c r="A16" s="8"/>
      <c r="B16" s="8"/>
      <c r="C16" s="8"/>
      <c r="D16" s="8"/>
      <c r="E16" s="8"/>
      <c r="F16" s="8"/>
      <c r="G16" s="8"/>
      <c r="H16" s="8"/>
    </row>
    <row r="17" spans="1:8" ht="23.25" customHeight="1">
      <c r="A17" s="9" t="s">
        <v>113</v>
      </c>
      <c r="B17" s="9"/>
      <c r="C17" s="11">
        <f>SUM(C5:C16)</f>
        <v>2138.3532</v>
      </c>
      <c r="D17" s="11">
        <f>SUM(D5:D10)</f>
        <v>702.9268000000001</v>
      </c>
      <c r="E17" s="11">
        <f>SUM(E6:E16)</f>
        <v>1435.4264</v>
      </c>
      <c r="F17" s="8"/>
      <c r="G17" s="8"/>
      <c r="H17" s="8"/>
    </row>
  </sheetData>
  <sheetProtection/>
  <mergeCells count="4">
    <mergeCell ref="B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2016-04-25T04:10:52Z</cp:lastPrinted>
  <dcterms:created xsi:type="dcterms:W3CDTF">2006-09-13T11:21:51Z</dcterms:created>
  <dcterms:modified xsi:type="dcterms:W3CDTF">2020-01-21T13:26:02Z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